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<sst xmlns="http://schemas.openxmlformats.org/spreadsheetml/2006/main" count="24" uniqueCount="20">
  <si>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经济学院</t>
  </si>
  <si>
    <t>金融学院</t>
  </si>
  <si>
    <t>财公学院</t>
  </si>
  <si>
    <t>会计学院</t>
  </si>
  <si>
    <t>法学院</t>
  </si>
  <si>
    <t>外国语学院</t>
  </si>
  <si>
    <t>合作院、经济所</t>
  </si>
  <si>
    <t>学术型硕士</t>
  </si>
  <si>
    <t>专业硕士</t>
  </si>
  <si>
    <t>培养单位</t>
  </si>
  <si>
    <t>合计</t>
  </si>
  <si>
    <t>本    科</t>
  </si>
  <si>
    <t>毕业人数</t>
  </si>
  <si>
    <t>推荐指标</t>
  </si>
  <si>
    <t>工商管理学院</t>
  </si>
  <si>
    <t>国际经济贸易
学院</t>
  </si>
  <si>
    <t>管理科学与工程
学院</t>
  </si>
  <si>
    <t>统计与应用数学
学院</t>
  </si>
  <si>
    <t>文学与艺术传媒
学院</t>
  </si>
  <si>
    <t>思想政治理论课
教学研究部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</si>
</sst>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">
    <font>
      <sz val="12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0" sqref="G10"/>
    </sheetView>
  </sheetViews>
  <sheetFormatPr defaultColWidth="9.00390625" defaultRowHeight="34.5" customHeight="1"/>
  <cols>
    <col min="1" max="1" width="17.25390625" style="6" customWidth="1"/>
    <col min="2" max="7" width="10.625" style="6" customWidth="1"/>
    <col min="8" max="16384" width="9.00390625" style="6" customWidth="1"/>
  </cols>
  <sheetData>
    <row r="1" spans="1:8" ht="37.5" customHeight="1">
      <c r="A1" s="7" t="s">
        <v>9</v>
      </c>
      <c r="B1" s="9" t="s">
        <v>11</v>
      </c>
      <c r="C1" s="9"/>
      <c r="D1" s="9" t="s">
        <v>7</v>
      </c>
      <c r="E1" s="9"/>
      <c r="F1" s="9" t="s">
        <v>8</v>
      </c>
      <c r="G1" s="9"/>
      <c r="H1" s="5"/>
    </row>
    <row r="2" spans="1:7" ht="37.5" customHeight="1">
      <c r="A2" s="8"/>
      <c r="B2" s="1" t="s">
        <v>12</v>
      </c>
      <c r="C2" s="1" t="s">
        <v>13</v>
      </c>
      <c r="D2" s="1" t="s">
        <v>12</v>
      </c>
      <c r="E2" s="1" t="s">
        <v>13</v>
      </c>
      <c r="F2" s="1" t="s">
        <v>12</v>
      </c>
      <c r="G2" s="1" t="s">
        <v>13</v>
      </c>
    </row>
    <row r="3" spans="1:7" ht="37.5" customHeight="1">
      <c r="A3" s="1" t="s">
        <v>0</v>
      </c>
      <c r="B3" s="1">
        <v>291</v>
      </c>
      <c r="C3" s="2">
        <f>B3*0.1</f>
        <v>29.1</v>
      </c>
      <c r="D3" s="1">
        <v>18</v>
      </c>
      <c r="E3" s="2">
        <f>D3*0.15</f>
        <v>2.6999999999999997</v>
      </c>
      <c r="F3" s="1">
        <v>0</v>
      </c>
      <c r="G3" s="2">
        <f>F3*0.15</f>
        <v>0</v>
      </c>
    </row>
    <row r="4" spans="1:7" ht="37.5" customHeight="1">
      <c r="A4" s="1" t="s">
        <v>1</v>
      </c>
      <c r="B4" s="1">
        <v>523</v>
      </c>
      <c r="C4" s="2">
        <f aca="true" t="shared" si="0" ref="C4:C15">B4*0.1</f>
        <v>52.300000000000004</v>
      </c>
      <c r="D4" s="1">
        <v>40</v>
      </c>
      <c r="E4" s="2">
        <f aca="true" t="shared" si="1" ref="E4:E15">D4*0.15</f>
        <v>6</v>
      </c>
      <c r="F4" s="1">
        <v>56</v>
      </c>
      <c r="G4" s="2">
        <f aca="true" t="shared" si="2" ref="G4:G15">F4*0.15</f>
        <v>8.4</v>
      </c>
    </row>
    <row r="5" spans="1:7" ht="37.5" customHeight="1">
      <c r="A5" s="1" t="s">
        <v>2</v>
      </c>
      <c r="B5" s="3">
        <v>362</v>
      </c>
      <c r="C5" s="2">
        <f t="shared" si="0"/>
        <v>36.2</v>
      </c>
      <c r="D5" s="3">
        <v>40</v>
      </c>
      <c r="E5" s="2">
        <f t="shared" si="1"/>
        <v>6</v>
      </c>
      <c r="F5" s="3">
        <v>18</v>
      </c>
      <c r="G5" s="2">
        <f t="shared" si="2"/>
        <v>2.6999999999999997</v>
      </c>
    </row>
    <row r="6" spans="1:7" ht="37.5" customHeight="1">
      <c r="A6" s="1" t="s">
        <v>15</v>
      </c>
      <c r="B6" s="3">
        <v>463</v>
      </c>
      <c r="C6" s="2">
        <f t="shared" si="0"/>
        <v>46.300000000000004</v>
      </c>
      <c r="D6" s="3">
        <v>36</v>
      </c>
      <c r="E6" s="2">
        <f t="shared" si="1"/>
        <v>5.3999999999999995</v>
      </c>
      <c r="F6" s="3">
        <v>12</v>
      </c>
      <c r="G6" s="2">
        <f t="shared" si="2"/>
        <v>1.7999999999999998</v>
      </c>
    </row>
    <row r="7" spans="1:7" ht="37.5" customHeight="1">
      <c r="A7" s="1" t="s">
        <v>14</v>
      </c>
      <c r="B7" s="3">
        <v>570</v>
      </c>
      <c r="C7" s="2">
        <f t="shared" si="0"/>
        <v>57</v>
      </c>
      <c r="D7" s="3">
        <v>34</v>
      </c>
      <c r="E7" s="2">
        <f t="shared" si="1"/>
        <v>5.1</v>
      </c>
      <c r="F7" s="3">
        <v>0</v>
      </c>
      <c r="G7" s="2">
        <f t="shared" si="2"/>
        <v>0</v>
      </c>
    </row>
    <row r="8" spans="1:7" ht="37.5" customHeight="1">
      <c r="A8" s="1" t="s">
        <v>3</v>
      </c>
      <c r="B8" s="3">
        <v>828</v>
      </c>
      <c r="C8" s="2">
        <f t="shared" si="0"/>
        <v>82.80000000000001</v>
      </c>
      <c r="D8" s="3">
        <v>41</v>
      </c>
      <c r="E8" s="2">
        <f t="shared" si="1"/>
        <v>6.1499999999999995</v>
      </c>
      <c r="F8" s="3">
        <v>74</v>
      </c>
      <c r="G8" s="2">
        <f t="shared" si="2"/>
        <v>11.1</v>
      </c>
    </row>
    <row r="9" spans="1:7" ht="37.5" customHeight="1">
      <c r="A9" s="1" t="s">
        <v>16</v>
      </c>
      <c r="B9" s="3">
        <v>440</v>
      </c>
      <c r="C9" s="2">
        <f t="shared" si="0"/>
        <v>44</v>
      </c>
      <c r="D9" s="3">
        <v>8</v>
      </c>
      <c r="E9" s="2">
        <f t="shared" si="1"/>
        <v>1.2</v>
      </c>
      <c r="F9" s="3">
        <v>0</v>
      </c>
      <c r="G9" s="2">
        <f t="shared" si="2"/>
        <v>0</v>
      </c>
    </row>
    <row r="10" spans="1:7" ht="37.5" customHeight="1">
      <c r="A10" s="1" t="s">
        <v>4</v>
      </c>
      <c r="B10" s="3">
        <v>161</v>
      </c>
      <c r="C10" s="2">
        <f t="shared" si="0"/>
        <v>16.1</v>
      </c>
      <c r="D10" s="3">
        <v>31</v>
      </c>
      <c r="E10" s="2">
        <f t="shared" si="1"/>
        <v>4.6499999999999995</v>
      </c>
      <c r="F10" s="3">
        <v>81</v>
      </c>
      <c r="G10" s="2">
        <f t="shared" si="2"/>
        <v>12.15</v>
      </c>
    </row>
    <row r="11" spans="1:7" ht="37.5" customHeight="1">
      <c r="A11" s="1" t="s">
        <v>17</v>
      </c>
      <c r="B11" s="3">
        <v>311</v>
      </c>
      <c r="C11" s="2">
        <f t="shared" si="0"/>
        <v>31.1</v>
      </c>
      <c r="D11" s="3">
        <v>20</v>
      </c>
      <c r="E11" s="2">
        <f t="shared" si="1"/>
        <v>3</v>
      </c>
      <c r="F11" s="3">
        <v>7</v>
      </c>
      <c r="G11" s="2">
        <f t="shared" si="2"/>
        <v>1.05</v>
      </c>
    </row>
    <row r="12" spans="1:7" ht="37.5" customHeight="1">
      <c r="A12" s="1" t="s">
        <v>5</v>
      </c>
      <c r="B12" s="3">
        <v>122</v>
      </c>
      <c r="C12" s="2">
        <f t="shared" si="0"/>
        <v>12.200000000000001</v>
      </c>
      <c r="D12" s="3">
        <v>0</v>
      </c>
      <c r="E12" s="2">
        <f t="shared" si="1"/>
        <v>0</v>
      </c>
      <c r="F12" s="3">
        <v>0</v>
      </c>
      <c r="G12" s="2">
        <f t="shared" si="2"/>
        <v>0</v>
      </c>
    </row>
    <row r="13" spans="1:7" ht="37.5" customHeight="1">
      <c r="A13" s="1" t="s">
        <v>18</v>
      </c>
      <c r="B13" s="3">
        <v>523</v>
      </c>
      <c r="C13" s="2">
        <f t="shared" si="0"/>
        <v>52.300000000000004</v>
      </c>
      <c r="D13" s="3">
        <v>11</v>
      </c>
      <c r="E13" s="2">
        <f t="shared" si="1"/>
        <v>1.65</v>
      </c>
      <c r="F13" s="3">
        <v>0</v>
      </c>
      <c r="G13" s="2">
        <f t="shared" si="2"/>
        <v>0</v>
      </c>
    </row>
    <row r="14" spans="1:7" ht="37.5" customHeight="1">
      <c r="A14" s="1" t="s">
        <v>19</v>
      </c>
      <c r="B14" s="3">
        <v>0</v>
      </c>
      <c r="C14" s="2">
        <f t="shared" si="0"/>
        <v>0</v>
      </c>
      <c r="D14" s="3">
        <v>19</v>
      </c>
      <c r="E14" s="2">
        <f t="shared" si="1"/>
        <v>2.85</v>
      </c>
      <c r="F14" s="3">
        <v>0</v>
      </c>
      <c r="G14" s="2">
        <f t="shared" si="2"/>
        <v>0</v>
      </c>
    </row>
    <row r="15" spans="1:7" ht="37.5" customHeight="1">
      <c r="A15" s="1" t="s">
        <v>6</v>
      </c>
      <c r="B15" s="3">
        <v>0</v>
      </c>
      <c r="C15" s="2">
        <f t="shared" si="0"/>
        <v>0</v>
      </c>
      <c r="D15" s="3">
        <v>7</v>
      </c>
      <c r="E15" s="2">
        <f t="shared" si="1"/>
        <v>1.05</v>
      </c>
      <c r="F15" s="3">
        <v>0</v>
      </c>
      <c r="G15" s="2">
        <f t="shared" si="2"/>
        <v>0</v>
      </c>
    </row>
    <row r="16" spans="1:7" ht="37.5" customHeight="1">
      <c r="A16" s="3" t="s">
        <v>10</v>
      </c>
      <c r="B16" s="3">
        <f aca="true" t="shared" si="3" ref="B16:G16">SUM(B3:B15)</f>
        <v>4594</v>
      </c>
      <c r="C16" s="4">
        <f t="shared" si="3"/>
        <v>459.4000000000001</v>
      </c>
      <c r="D16" s="3">
        <f t="shared" si="3"/>
        <v>305</v>
      </c>
      <c r="E16" s="4">
        <f t="shared" si="3"/>
        <v>45.74999999999999</v>
      </c>
      <c r="F16" s="3">
        <f t="shared" si="3"/>
        <v>248</v>
      </c>
      <c r="G16" s="4">
        <f t="shared" si="3"/>
        <v>37.199999999999996</v>
      </c>
    </row>
  </sheetData>
  <mergeCells count="4">
    <mergeCell ref="A1:A2"/>
    <mergeCell ref="F1:G1"/>
    <mergeCell ref="B1:C1"/>
    <mergeCell ref="D1:E1"/>
  </mergeCells>
  <printOptions horizontalCentered="1"/>
  <pageMargins left="0.7480314960629921" right="0.7480314960629921" top="1.28" bottom="0.984251968503937" header="0.72" footer="0.5118110236220472"/>
  <pageSetup horizontalDpi="600" verticalDpi="600" orientation="portrait" paperSize="9" r:id="rId1"/>
  <headerFooter alignWithMargins="0">
    <oddHeader>&amp;C&amp;"宋体,加粗"&amp;20附件1：安徽财经大学2014届优秀毕业生评选指标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2013-11-12T00:38:27Z</cp:lastPrinted>
  <dcterms:created xsi:type="dcterms:W3CDTF">1996-12-17T01:32:42Z</dcterms:created>
  <dcterms:modified xsi:type="dcterms:W3CDTF">2013-11-13T00:04:54Z</dcterms:modified>
  <cp:category/>
  <cp:version/>
  <cp:contentType/>
  <cp:contentStatus/>
</cp:coreProperties>
</file>